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<sst xmlns="http://schemas.openxmlformats.org/spreadsheetml/2006/main" count="143" uniqueCount="87">
  <si>
    <t>ОПШТА БОЛНИЦА ПАНЧЕВО</t>
  </si>
  <si>
    <t>Стање новчаних средстава на рачуну здравствене установе на дан</t>
  </si>
  <si>
    <t>29.04.2022.</t>
  </si>
  <si>
    <t>Стање претходног дана</t>
  </si>
  <si>
    <t>28.04.2022.</t>
  </si>
  <si>
    <t>дин.</t>
  </si>
  <si>
    <t>Прилив новчаних средстава</t>
  </si>
  <si>
    <t>1.</t>
  </si>
  <si>
    <t>Прилив средстава од РФЗО-а по уговору за 2022.год.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</si>
  <si>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</si>
  <si>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</si>
  <si>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</si>
  <si>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</si>
  <si>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</si>
  <si>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</si>
  <si>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</si>
  <si>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</si>
  <si>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</si>
  <si>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</si>
  <si>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</si>
  <si>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</si>
  <si>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</si>
  <si>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</si>
  <si>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</si>
  <si>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</si>
  <si>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</si>
  <si>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</si>
  <si>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</si>
  <si>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</si>
  <si>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</si>
  <si>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</si>
  <si>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</si>
  <si>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</si>
  <si>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</si>
  <si>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</si>
  <si>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</si>
  <si>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</si>
  <si>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</si>
  <si>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</si>
  <si>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</si>
  <si>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</si>
  <si>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</si>
  <si>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</si>
  <si>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</si>
  <si>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</si>
  <si>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</si>
  <si>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</si>
  <si>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</si>
  <si>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</si>
  <si>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</si>
  <si>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</si>
  <si>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</si>
  <si>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</si>
  <si>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29.04.2022.</t>
  </si>
  <si>
    <t>уговорена намена</t>
  </si>
  <si>
    <t>OSTALI UGRADNI MAT.</t>
  </si>
  <si>
    <t>назив добављача</t>
  </si>
  <si>
    <t>ук. извршено плаћање</t>
  </si>
  <si>
    <t>SINOFARM</t>
  </si>
  <si>
    <t>AMG PHARM</t>
  </si>
  <si>
    <t>PREMIUM</t>
  </si>
  <si>
    <t>UGRADNI U ORT.</t>
  </si>
  <si>
    <t>MAGNA PHARMACIA</t>
  </si>
  <si>
    <t>DIJALIZA</t>
  </si>
  <si>
    <t>SSAMAKS</t>
  </si>
  <si>
    <t>LEKOVI</t>
  </si>
  <si>
    <t>AURORA 2222</t>
  </si>
  <si>
    <t>CITOSTATICI</t>
  </si>
  <si>
    <t>GALINOS PHARM</t>
  </si>
  <si>
    <t>INOPHARM</t>
  </si>
  <si>
    <t>SANITETSKI</t>
  </si>
  <si>
    <t>GOSPER</t>
  </si>
  <si>
    <t>MEDILABOR</t>
  </si>
  <si>
    <t>B BRAUN ADRIA</t>
  </si>
  <si>
    <t>BIOGNOST S</t>
  </si>
  <si>
    <t>FARMALOGIST</t>
  </si>
  <si>
    <t>TORLAK</t>
  </si>
  <si>
    <t>MEDICOM</t>
  </si>
  <si>
    <t>ENERGENTI</t>
  </si>
  <si>
    <t>ELEKTROPRIVREDA</t>
  </si>
  <si>
    <t>HRANA</t>
  </si>
  <si>
    <t>ĐURĐEVIĆ</t>
  </si>
  <si>
    <t>LUKI KOMERC</t>
  </si>
  <si>
    <t>PEKARA</t>
  </si>
  <si>
    <t>SNJEŽANA DOO</t>
  </si>
  <si>
    <t>MAKLER</t>
  </si>
  <si>
    <t>YUNYCOM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</si>
</sst>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164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right" wrapText="1"/>
    </xf>
    <xf numFmtId="164" fontId="0" fillId="0" borderId="0" xfId="0" applyBorder="1" applyAlignment="1">
      <alignment/>
    </xf>
    <xf numFmtId="165" fontId="3" fillId="0" borderId="1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 horizontal="right"/>
    </xf>
    <xf numFmtId="164" fontId="0" fillId="0" borderId="0" xfId="0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5" fontId="0" fillId="0" borderId="1" xfId="0" applyNumberFormat="1" applyFont="1" applyBorder="1" applyAlignment="1">
      <alignment horizontal="right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5" fontId="0" fillId="0" borderId="0" xfId="0" applyNumberFormat="1" applyFont="1" applyAlignment="1">
      <alignment horizontal="right"/>
    </xf>
    <xf numFmtId="165" fontId="0" fillId="0" borderId="1" xfId="0" applyNumberFormat="1" applyFill="1" applyBorder="1" applyAlignment="1">
      <alignment horizontal="left"/>
    </xf>
    <xf numFmtId="165" fontId="0" fillId="0" borderId="0" xfId="0" applyNumberFormat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5" fontId="2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H24" sqref="H24"/>
    </sheetView>
  </sheetViews>
  <sheetFormatPr defaultColWidth="9.140625" defaultRowHeight="15"/>
  <cols>
    <col min="6" max="6" width="11.42187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1" t="s">
        <v>2</v>
      </c>
      <c r="I3" s="4"/>
    </row>
    <row r="5" spans="1:9" ht="15">
      <c r="A5" s="5"/>
      <c r="B5" t="s">
        <v>3</v>
      </c>
      <c r="F5" s="6" t="s">
        <v>4</v>
      </c>
      <c r="H5" s="7">
        <v>1254147.65</v>
      </c>
      <c r="I5" s="5" t="s">
        <v>5</v>
      </c>
    </row>
    <row r="6" spans="1:9" ht="15">
      <c r="A6" s="5"/>
      <c r="H6" s="8"/>
      <c r="I6" s="5"/>
    </row>
    <row r="7" spans="1:9" ht="15">
      <c r="A7" s="5"/>
      <c r="B7" t="s">
        <v>6</v>
      </c>
      <c r="H7" s="9"/>
      <c r="I7" s="5"/>
    </row>
    <row r="8" spans="1:9" ht="15">
      <c r="A8" s="5" t="s">
        <v>7</v>
      </c>
      <c r="B8" t="s">
        <v>8</v>
      </c>
      <c r="H8" s="7">
        <v>4140346.76</v>
      </c>
      <c r="I8" s="5" t="s">
        <v>5</v>
      </c>
    </row>
    <row r="9" spans="1:9" ht="15">
      <c r="A9" s="5" t="s">
        <v>9</v>
      </c>
      <c r="B9" t="s">
        <v>10</v>
      </c>
      <c r="H9" s="7">
        <v>12570</v>
      </c>
      <c r="I9" s="5" t="s">
        <v>5</v>
      </c>
    </row>
    <row r="10" spans="1:9" ht="15">
      <c r="A10" s="5" t="s">
        <v>11</v>
      </c>
      <c r="B10" t="s">
        <v>12</v>
      </c>
      <c r="H10" s="7">
        <v>0</v>
      </c>
      <c r="I10" s="5" t="s">
        <v>5</v>
      </c>
    </row>
    <row r="12" ht="15">
      <c r="A12" t="s">
        <v>13</v>
      </c>
    </row>
    <row r="13" ht="15">
      <c r="H13" s="9"/>
    </row>
    <row r="14" spans="1:9" ht="15">
      <c r="A14" s="5" t="s">
        <v>7</v>
      </c>
      <c r="B14" t="s">
        <v>14</v>
      </c>
      <c r="H14" s="7">
        <v>9603378.73</v>
      </c>
      <c r="I14" s="5" t="s">
        <v>5</v>
      </c>
    </row>
    <row r="15" spans="1:9" ht="15">
      <c r="A15" s="5" t="s">
        <v>9</v>
      </c>
      <c r="B15" t="s">
        <v>15</v>
      </c>
      <c r="H15" s="7">
        <v>0</v>
      </c>
      <c r="I15" s="5"/>
    </row>
    <row r="16" ht="15">
      <c r="H16" s="9"/>
    </row>
    <row r="17" spans="1:9" ht="15">
      <c r="A17" s="3" t="s">
        <v>16</v>
      </c>
      <c r="B17" s="3"/>
      <c r="C17" s="3"/>
      <c r="D17" s="3"/>
      <c r="E17" s="4"/>
      <c r="F17" s="6" t="s">
        <v>2</v>
      </c>
      <c r="H17" s="7">
        <v>1266475.15</v>
      </c>
      <c r="I17" s="5" t="s">
        <v>5</v>
      </c>
    </row>
    <row r="19" spans="1:2" ht="15">
      <c r="A19" s="3" t="s">
        <v>17</v>
      </c>
      <c r="B19" s="3"/>
    </row>
    <row r="21" spans="1:9" ht="15">
      <c r="A21" s="5" t="s">
        <v>7</v>
      </c>
      <c r="B21" t="s">
        <v>18</v>
      </c>
      <c r="H21" s="10">
        <v>0</v>
      </c>
      <c r="I21" s="5" t="s">
        <v>5</v>
      </c>
    </row>
    <row r="22" spans="1:9" ht="15">
      <c r="A22" s="5" t="s">
        <v>9</v>
      </c>
      <c r="B22" t="s">
        <v>19</v>
      </c>
      <c r="H22" s="10">
        <v>0</v>
      </c>
      <c r="I22" s="5" t="s">
        <v>5</v>
      </c>
    </row>
    <row r="23" spans="1:9" ht="15">
      <c r="A23" s="5" t="s">
        <v>11</v>
      </c>
      <c r="B23" t="s">
        <v>20</v>
      </c>
      <c r="H23" s="10">
        <v>938405.51</v>
      </c>
      <c r="I23" s="5" t="s">
        <v>5</v>
      </c>
    </row>
    <row r="24" spans="1:9" ht="15">
      <c r="A24" s="5" t="s">
        <v>21</v>
      </c>
      <c r="B24" t="s">
        <v>22</v>
      </c>
      <c r="H24" s="10">
        <v>0</v>
      </c>
      <c r="I24" s="5" t="s">
        <v>5</v>
      </c>
    </row>
    <row r="25" spans="1:9" ht="15">
      <c r="A25" s="5" t="s">
        <v>23</v>
      </c>
      <c r="B25" t="s">
        <v>24</v>
      </c>
      <c r="H25" s="10">
        <v>2123414.75</v>
      </c>
      <c r="I25" s="5" t="s">
        <v>5</v>
      </c>
    </row>
    <row r="26" spans="1:9" ht="15">
      <c r="A26" s="5" t="s">
        <v>25</v>
      </c>
      <c r="B26" t="s">
        <v>26</v>
      </c>
      <c r="H26" s="10">
        <v>1145000</v>
      </c>
      <c r="I26" s="5" t="s">
        <v>5</v>
      </c>
    </row>
    <row r="27" spans="1:9" ht="15">
      <c r="A27" s="5" t="s">
        <v>27</v>
      </c>
      <c r="B27" t="s">
        <v>28</v>
      </c>
      <c r="H27" s="7">
        <v>0</v>
      </c>
      <c r="I27" s="5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48062.3</v>
      </c>
      <c r="I32" s="5" t="s">
        <v>5</v>
      </c>
    </row>
    <row r="33" spans="1:9" ht="15">
      <c r="A33" s="5" t="s">
        <v>32</v>
      </c>
      <c r="B33" t="s">
        <v>33</v>
      </c>
      <c r="H33" s="10">
        <v>60967.5</v>
      </c>
      <c r="I33" s="5" t="s">
        <v>5</v>
      </c>
    </row>
    <row r="34" spans="1:9" ht="15">
      <c r="A34" s="5" t="s">
        <v>34</v>
      </c>
      <c r="B34" t="s">
        <v>35</v>
      </c>
      <c r="H34" s="10">
        <v>0</v>
      </c>
      <c r="I34" s="5" t="s">
        <v>5</v>
      </c>
    </row>
    <row r="35" spans="1:9" ht="15">
      <c r="A35" s="5" t="s">
        <v>36</v>
      </c>
      <c r="B35" t="s">
        <v>37</v>
      </c>
      <c r="H35" s="10">
        <v>0</v>
      </c>
      <c r="I35" s="5" t="s">
        <v>5</v>
      </c>
    </row>
    <row r="36" spans="1:9" ht="15">
      <c r="A36" s="5" t="s">
        <v>38</v>
      </c>
      <c r="B36" t="s">
        <v>39</v>
      </c>
      <c r="H36" s="10">
        <v>0</v>
      </c>
      <c r="I36" s="5" t="s">
        <v>5</v>
      </c>
    </row>
    <row r="37" spans="1:9" ht="15">
      <c r="A37" s="5" t="s">
        <v>40</v>
      </c>
      <c r="B37" t="s">
        <v>41</v>
      </c>
      <c r="H37" s="10">
        <v>4708122.07</v>
      </c>
      <c r="I37" s="5" t="s">
        <v>5</v>
      </c>
    </row>
    <row r="38" spans="1:9" ht="15">
      <c r="A38" s="5" t="s">
        <v>42</v>
      </c>
      <c r="B38" t="s">
        <v>43</v>
      </c>
      <c r="H38" s="10">
        <v>0</v>
      </c>
      <c r="I38" s="5" t="s">
        <v>5</v>
      </c>
    </row>
    <row r="39" spans="1:9" ht="15">
      <c r="A39" s="5" t="s">
        <v>44</v>
      </c>
      <c r="B39" t="s">
        <v>45</v>
      </c>
      <c r="H39" s="10">
        <v>0</v>
      </c>
      <c r="I39" s="5" t="s">
        <v>5</v>
      </c>
    </row>
    <row r="40" spans="1:9" ht="15">
      <c r="A40" s="5" t="s">
        <v>46</v>
      </c>
      <c r="B40" t="s">
        <v>47</v>
      </c>
      <c r="H40" s="10">
        <v>511942.6</v>
      </c>
      <c r="I40" s="5" t="s">
        <v>5</v>
      </c>
    </row>
    <row r="41" spans="1:9" ht="15">
      <c r="A41" s="5" t="s">
        <v>48</v>
      </c>
      <c r="B41" t="s">
        <v>49</v>
      </c>
      <c r="H41" s="10">
        <v>36864</v>
      </c>
      <c r="I41" s="5" t="s">
        <v>5</v>
      </c>
    </row>
    <row r="42" spans="1:9" ht="15">
      <c r="A42" s="5" t="s">
        <v>50</v>
      </c>
      <c r="B42" t="s">
        <v>51</v>
      </c>
      <c r="H42" s="10">
        <v>30600</v>
      </c>
      <c r="I42" s="5" t="s">
        <v>5</v>
      </c>
    </row>
    <row r="44" spans="1:9" ht="15">
      <c r="A44" s="3" t="s">
        <v>52</v>
      </c>
      <c r="B44" s="3"/>
      <c r="C44" s="3"/>
      <c r="H44" s="10">
        <f>SUM(H21:H43)</f>
        <v>9603378.73</v>
      </c>
      <c r="I44" s="5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>
      <selection activeCell="E66" sqref="E66"/>
    </sheetView>
  </sheetViews>
  <sheetFormatPr defaultColWidth="9.140625" defaultRowHeight="15"/>
  <cols>
    <col min="1" max="1" width="4.00390625" style="0" customWidth="1"/>
    <col min="2" max="2" width="31.00390625" style="0" customWidth="1"/>
    <col min="3" max="3" width="22.00390625" style="11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2" t="s">
        <v>0</v>
      </c>
      <c r="B1" s="12"/>
      <c r="C1" s="12"/>
    </row>
    <row r="3" spans="2:10" ht="15">
      <c r="B3" s="13" t="s">
        <v>53</v>
      </c>
      <c r="C3" s="13"/>
      <c r="D3" s="13"/>
      <c r="E3" s="13"/>
      <c r="F3" s="13"/>
      <c r="G3" s="13"/>
      <c r="H3" s="13"/>
      <c r="I3" s="4"/>
      <c r="J3" s="4"/>
    </row>
    <row r="7" spans="2:3" ht="15">
      <c r="B7" s="14" t="s">
        <v>54</v>
      </c>
      <c r="C7" s="15" t="s">
        <v>55</v>
      </c>
    </row>
    <row r="8" spans="2:9" ht="30">
      <c r="B8" s="16" t="s">
        <v>56</v>
      </c>
      <c r="C8" s="17" t="s">
        <v>57</v>
      </c>
      <c r="D8" s="18"/>
      <c r="E8" s="18"/>
      <c r="F8" s="18"/>
      <c r="G8" s="18"/>
      <c r="H8" s="18"/>
      <c r="I8" s="18"/>
    </row>
    <row r="9" spans="2:9" ht="15">
      <c r="B9" s="14" t="s">
        <v>58</v>
      </c>
      <c r="C9" s="19">
        <v>26554</v>
      </c>
      <c r="D9" s="18"/>
      <c r="E9" s="18"/>
      <c r="F9" s="20"/>
      <c r="G9" s="21"/>
      <c r="H9" s="22"/>
      <c r="I9" s="18"/>
    </row>
    <row r="10" spans="2:9" ht="15">
      <c r="B10" s="14" t="s">
        <v>59</v>
      </c>
      <c r="C10" s="19">
        <v>143040</v>
      </c>
      <c r="D10" s="18"/>
      <c r="E10" s="18"/>
      <c r="F10" s="20"/>
      <c r="G10" s="21"/>
      <c r="H10" s="22"/>
      <c r="I10" s="18"/>
    </row>
    <row r="11" spans="2:9" ht="15">
      <c r="B11" s="14" t="s">
        <v>60</v>
      </c>
      <c r="C11" s="19">
        <v>342348.6</v>
      </c>
      <c r="D11" s="18"/>
      <c r="E11" s="18"/>
      <c r="F11" s="23"/>
      <c r="G11" s="24"/>
      <c r="H11" s="25"/>
      <c r="I11" s="18"/>
    </row>
    <row r="12" spans="2:9" ht="15">
      <c r="B12" s="14"/>
      <c r="C12" s="19"/>
      <c r="D12" s="18"/>
      <c r="E12" s="18"/>
      <c r="F12" s="20"/>
      <c r="G12" s="21"/>
      <c r="H12" s="22"/>
      <c r="I12" s="18"/>
    </row>
    <row r="13" spans="2:9" ht="15">
      <c r="B13" s="14"/>
      <c r="C13" s="19">
        <f>SUM(C9:C12)</f>
        <v>511942.6</v>
      </c>
      <c r="D13" s="18"/>
      <c r="E13" s="18"/>
      <c r="F13" s="20"/>
      <c r="G13" s="21"/>
      <c r="H13" s="22"/>
      <c r="I13" s="18"/>
    </row>
    <row r="14" spans="4:9" ht="15">
      <c r="D14" s="18"/>
      <c r="E14" s="18"/>
      <c r="F14" s="20"/>
      <c r="G14" s="26"/>
      <c r="H14" s="22"/>
      <c r="I14" s="18"/>
    </row>
    <row r="15" spans="4:9" ht="15">
      <c r="D15" s="18"/>
      <c r="E15" s="18"/>
      <c r="F15" s="20"/>
      <c r="G15" s="26"/>
      <c r="H15" s="22"/>
      <c r="I15" s="18"/>
    </row>
    <row r="16" spans="2:9" ht="15">
      <c r="B16" s="14" t="s">
        <v>54</v>
      </c>
      <c r="C16" s="15" t="s">
        <v>61</v>
      </c>
      <c r="D16" s="18"/>
      <c r="E16" s="18"/>
      <c r="F16" s="20"/>
      <c r="G16" s="26"/>
      <c r="H16" s="22"/>
      <c r="I16" s="18"/>
    </row>
    <row r="17" spans="2:9" ht="30">
      <c r="B17" s="16" t="s">
        <v>56</v>
      </c>
      <c r="C17" s="17" t="s">
        <v>57</v>
      </c>
      <c r="D17" s="18"/>
      <c r="E17" s="18"/>
      <c r="F17" s="20"/>
      <c r="G17" s="26"/>
      <c r="H17" s="22"/>
      <c r="I17" s="18"/>
    </row>
    <row r="18" spans="2:9" ht="15">
      <c r="B18" s="14" t="s">
        <v>62</v>
      </c>
      <c r="C18" s="19">
        <v>36864</v>
      </c>
      <c r="D18" s="18"/>
      <c r="E18" s="18"/>
      <c r="F18" s="22"/>
      <c r="G18" s="26"/>
      <c r="H18" s="22"/>
      <c r="I18" s="18"/>
    </row>
    <row r="19" spans="2:9" ht="15">
      <c r="B19" s="14"/>
      <c r="C19" s="19"/>
      <c r="D19" s="18"/>
      <c r="E19" s="18"/>
      <c r="F19" s="20"/>
      <c r="G19" s="26"/>
      <c r="H19" s="22"/>
      <c r="I19" s="18"/>
    </row>
    <row r="20" spans="4:9" ht="15">
      <c r="D20" s="18"/>
      <c r="E20" s="18"/>
      <c r="F20" s="20"/>
      <c r="G20" s="26"/>
      <c r="H20" s="22"/>
      <c r="I20" s="18"/>
    </row>
    <row r="21" spans="2:9" ht="15">
      <c r="B21" s="14" t="s">
        <v>54</v>
      </c>
      <c r="C21" s="15" t="s">
        <v>63</v>
      </c>
      <c r="D21" s="18"/>
      <c r="E21" s="18"/>
      <c r="F21" s="20"/>
      <c r="G21" s="26"/>
      <c r="H21" s="22"/>
      <c r="I21" s="18"/>
    </row>
    <row r="22" spans="2:9" ht="30">
      <c r="B22" s="16" t="s">
        <v>56</v>
      </c>
      <c r="C22" s="17" t="s">
        <v>57</v>
      </c>
      <c r="D22" s="18"/>
      <c r="E22" s="18"/>
      <c r="F22" s="20"/>
      <c r="G22" s="26"/>
      <c r="H22" s="22"/>
      <c r="I22" s="18"/>
    </row>
    <row r="23" spans="2:9" ht="15">
      <c r="B23" s="14" t="s">
        <v>64</v>
      </c>
      <c r="C23" s="19">
        <v>30600</v>
      </c>
      <c r="D23" s="18"/>
      <c r="E23" s="18"/>
      <c r="F23" s="20"/>
      <c r="G23" s="26"/>
      <c r="H23" s="22"/>
      <c r="I23" s="18"/>
    </row>
    <row r="24" spans="2:9" ht="15">
      <c r="B24" s="14"/>
      <c r="C24" s="27"/>
      <c r="D24" s="18"/>
      <c r="E24" s="18"/>
      <c r="F24" s="22"/>
      <c r="G24" s="26"/>
      <c r="H24" s="22"/>
      <c r="I24" s="18"/>
    </row>
    <row r="25" spans="4:9" ht="15">
      <c r="D25" s="18"/>
      <c r="E25" s="22"/>
      <c r="F25" s="22"/>
      <c r="G25" s="26"/>
      <c r="H25" s="22"/>
      <c r="I25" s="18"/>
    </row>
    <row r="26" spans="4:9" ht="15">
      <c r="D26" s="18"/>
      <c r="E26" s="22"/>
      <c r="F26" s="22"/>
      <c r="G26" s="26"/>
      <c r="H26" s="22"/>
      <c r="I26" s="18"/>
    </row>
    <row r="27" spans="2:9" ht="15">
      <c r="B27" s="14" t="s">
        <v>54</v>
      </c>
      <c r="C27" s="15" t="s">
        <v>65</v>
      </c>
      <c r="D27" s="18"/>
      <c r="E27" s="22"/>
      <c r="F27" s="22"/>
      <c r="G27" s="26"/>
      <c r="H27" s="22"/>
      <c r="I27" s="18"/>
    </row>
    <row r="28" spans="2:10" ht="30">
      <c r="B28" s="16" t="s">
        <v>56</v>
      </c>
      <c r="C28" s="17" t="s">
        <v>57</v>
      </c>
      <c r="E28" s="18"/>
      <c r="F28" s="22"/>
      <c r="G28" s="26"/>
      <c r="H28" s="22"/>
      <c r="I28" s="18"/>
      <c r="J28" s="18"/>
    </row>
    <row r="29" spans="2:10" ht="15">
      <c r="B29" s="14" t="s">
        <v>66</v>
      </c>
      <c r="C29" s="19">
        <v>48062.3</v>
      </c>
      <c r="E29" s="18"/>
      <c r="F29" s="22"/>
      <c r="G29" s="26"/>
      <c r="H29" s="22"/>
      <c r="I29" s="18"/>
      <c r="J29" s="18"/>
    </row>
    <row r="30" spans="2:10" ht="15">
      <c r="B30" s="28"/>
      <c r="C30" s="29"/>
      <c r="E30" s="18"/>
      <c r="F30" s="22"/>
      <c r="G30" s="26"/>
      <c r="H30" s="22"/>
      <c r="I30" s="18"/>
      <c r="J30" s="18"/>
    </row>
    <row r="31" spans="2:10" ht="15">
      <c r="B31" s="28"/>
      <c r="C31" s="27"/>
      <c r="E31" s="18"/>
      <c r="F31" s="22"/>
      <c r="G31" s="26"/>
      <c r="H31" s="22"/>
      <c r="I31" s="18"/>
      <c r="J31" s="18"/>
    </row>
    <row r="32" spans="3:10" ht="15">
      <c r="C32" s="30"/>
      <c r="E32" s="18"/>
      <c r="F32" s="22"/>
      <c r="G32" s="26"/>
      <c r="H32" s="22"/>
      <c r="I32" s="18"/>
      <c r="J32" s="18"/>
    </row>
    <row r="33" spans="2:10" ht="15">
      <c r="B33" s="14" t="s">
        <v>54</v>
      </c>
      <c r="C33" s="15" t="s">
        <v>67</v>
      </c>
      <c r="E33" s="18"/>
      <c r="F33" s="22"/>
      <c r="G33" s="26"/>
      <c r="H33" s="22"/>
      <c r="I33" s="18"/>
      <c r="J33" s="18"/>
    </row>
    <row r="34" spans="2:10" ht="30">
      <c r="B34" s="16" t="s">
        <v>56</v>
      </c>
      <c r="C34" s="17" t="s">
        <v>57</v>
      </c>
      <c r="E34" s="18"/>
      <c r="F34" s="22"/>
      <c r="G34" s="26"/>
      <c r="H34" s="22"/>
      <c r="I34" s="18"/>
      <c r="J34" s="18"/>
    </row>
    <row r="35" spans="2:10" ht="17.25" customHeight="1">
      <c r="B35" s="14" t="s">
        <v>68</v>
      </c>
      <c r="C35" s="19">
        <v>57750</v>
      </c>
      <c r="E35" s="18"/>
      <c r="F35" s="22"/>
      <c r="G35" s="26"/>
      <c r="H35" s="22"/>
      <c r="I35" s="18"/>
      <c r="J35" s="18"/>
    </row>
    <row r="36" spans="2:10" ht="17.25" customHeight="1">
      <c r="B36" s="14" t="s">
        <v>69</v>
      </c>
      <c r="C36" s="19">
        <v>3217.5</v>
      </c>
      <c r="E36" s="18"/>
      <c r="F36" s="22"/>
      <c r="G36" s="26"/>
      <c r="H36" s="22"/>
      <c r="I36" s="18"/>
      <c r="J36" s="18"/>
    </row>
    <row r="37" spans="2:10" ht="17.25" customHeight="1">
      <c r="B37" s="28"/>
      <c r="C37" s="29">
        <f>SUM(C35:C36)</f>
        <v>60967.5</v>
      </c>
      <c r="E37" s="18"/>
      <c r="F37" s="22"/>
      <c r="G37" s="26"/>
      <c r="H37" s="22"/>
      <c r="I37" s="18"/>
      <c r="J37" s="18"/>
    </row>
    <row r="38" spans="5:10" ht="15">
      <c r="E38" s="18"/>
      <c r="F38" s="22"/>
      <c r="G38" s="26"/>
      <c r="H38" s="22"/>
      <c r="I38" s="18"/>
      <c r="J38" s="18"/>
    </row>
    <row r="39" spans="5:9" ht="15">
      <c r="E39" s="18"/>
      <c r="F39" s="22"/>
      <c r="G39" s="26"/>
      <c r="H39" s="22"/>
      <c r="I39" s="18"/>
    </row>
    <row r="40" spans="5:9" ht="15">
      <c r="E40" s="18"/>
      <c r="F40" s="22"/>
      <c r="G40" s="26"/>
      <c r="H40" s="22"/>
      <c r="I40" s="18"/>
    </row>
    <row r="41" spans="5:9" ht="15">
      <c r="E41" s="18"/>
      <c r="F41" s="22"/>
      <c r="G41" s="26"/>
      <c r="H41" s="22"/>
      <c r="I41" s="18"/>
    </row>
    <row r="42" spans="2:9" ht="15">
      <c r="B42" s="14" t="s">
        <v>54</v>
      </c>
      <c r="C42" s="15" t="s">
        <v>70</v>
      </c>
      <c r="E42" s="18"/>
      <c r="F42" s="22"/>
      <c r="G42" s="26"/>
      <c r="H42" s="22"/>
      <c r="I42" s="18"/>
    </row>
    <row r="43" spans="2:9" ht="30">
      <c r="B43" s="16" t="s">
        <v>56</v>
      </c>
      <c r="C43" s="17" t="s">
        <v>57</v>
      </c>
      <c r="E43" s="18"/>
      <c r="F43" s="22"/>
      <c r="G43" s="26"/>
      <c r="H43" s="22"/>
      <c r="I43" s="18"/>
    </row>
    <row r="44" spans="2:9" ht="15">
      <c r="B44" s="14" t="s">
        <v>71</v>
      </c>
      <c r="C44" s="19">
        <v>307362</v>
      </c>
      <c r="E44" s="18"/>
      <c r="F44" s="22"/>
      <c r="G44" s="26"/>
      <c r="H44" s="22"/>
      <c r="I44" s="18"/>
    </row>
    <row r="45" spans="2:9" ht="15">
      <c r="B45" s="14" t="s">
        <v>72</v>
      </c>
      <c r="C45" s="19">
        <v>5174.3</v>
      </c>
      <c r="E45" s="18"/>
      <c r="F45" s="22"/>
      <c r="G45" s="26"/>
      <c r="H45" s="22"/>
      <c r="I45" s="18"/>
    </row>
    <row r="46" spans="2:8" ht="15">
      <c r="B46" s="14" t="s">
        <v>73</v>
      </c>
      <c r="C46" s="31">
        <v>64625</v>
      </c>
      <c r="F46" s="22"/>
      <c r="G46" s="26"/>
      <c r="H46" s="22"/>
    </row>
    <row r="47" spans="2:8" ht="15">
      <c r="B47" s="14" t="s">
        <v>74</v>
      </c>
      <c r="C47" s="19">
        <v>14160</v>
      </c>
      <c r="F47" s="22"/>
      <c r="G47" s="26"/>
      <c r="H47" s="22"/>
    </row>
    <row r="48" spans="2:8" ht="15">
      <c r="B48" s="14" t="s">
        <v>75</v>
      </c>
      <c r="C48" s="19">
        <v>308747.65</v>
      </c>
      <c r="F48" s="22"/>
      <c r="G48" s="26"/>
      <c r="H48" s="22"/>
    </row>
    <row r="49" spans="2:8" ht="15">
      <c r="B49" s="14" t="s">
        <v>76</v>
      </c>
      <c r="C49" s="19">
        <v>19478.4</v>
      </c>
      <c r="F49" s="22"/>
      <c r="G49" s="26"/>
      <c r="H49" s="22"/>
    </row>
    <row r="50" spans="2:8" ht="15">
      <c r="B50" s="14" t="s">
        <v>77</v>
      </c>
      <c r="C50" s="19">
        <v>649200</v>
      </c>
      <c r="F50" s="22"/>
      <c r="G50" s="26"/>
      <c r="H50" s="22"/>
    </row>
    <row r="51" spans="2:8" ht="15">
      <c r="B51" s="28"/>
      <c r="C51" s="29"/>
      <c r="F51" s="22"/>
      <c r="G51" s="26"/>
      <c r="H51" s="22"/>
    </row>
    <row r="52" spans="2:8" ht="15">
      <c r="B52" s="28"/>
      <c r="C52" s="29">
        <f>SUM(C44:C51)</f>
        <v>1368747.35</v>
      </c>
      <c r="F52" s="22"/>
      <c r="G52" s="26"/>
      <c r="H52" s="22"/>
    </row>
    <row r="55" spans="1:3" ht="15">
      <c r="A55" s="18"/>
      <c r="B55" s="14" t="s">
        <v>54</v>
      </c>
      <c r="C55" s="15" t="s">
        <v>78</v>
      </c>
    </row>
    <row r="56" spans="1:3" ht="30">
      <c r="A56" s="18"/>
      <c r="B56" s="16" t="s">
        <v>56</v>
      </c>
      <c r="C56" s="17" t="s">
        <v>57</v>
      </c>
    </row>
    <row r="57" spans="1:3" ht="15">
      <c r="A57" s="18"/>
      <c r="B57" s="19" t="s">
        <v>79</v>
      </c>
      <c r="C57" s="29">
        <v>2123414.75</v>
      </c>
    </row>
    <row r="58" spans="1:3" ht="15">
      <c r="A58" s="18"/>
      <c r="B58" s="14"/>
      <c r="C58" s="19"/>
    </row>
    <row r="59" spans="1:3" ht="15">
      <c r="A59" s="18"/>
      <c r="B59" s="28"/>
      <c r="C59" s="29"/>
    </row>
    <row r="60" spans="1:3" ht="15">
      <c r="A60" s="18"/>
      <c r="B60" s="22"/>
      <c r="C60" s="26"/>
    </row>
    <row r="61" spans="1:3" ht="15">
      <c r="A61" s="18"/>
      <c r="B61" s="18"/>
      <c r="C61" s="32"/>
    </row>
    <row r="62" spans="1:3" ht="15">
      <c r="A62" s="18"/>
      <c r="B62" s="14" t="s">
        <v>54</v>
      </c>
      <c r="C62" s="15" t="s">
        <v>80</v>
      </c>
    </row>
    <row r="63" spans="1:3" ht="30">
      <c r="A63" s="18"/>
      <c r="B63" s="16" t="s">
        <v>56</v>
      </c>
      <c r="C63" s="17" t="s">
        <v>57</v>
      </c>
    </row>
    <row r="64" spans="1:3" ht="15">
      <c r="A64" s="18"/>
      <c r="B64" s="31" t="s">
        <v>81</v>
      </c>
      <c r="C64" s="33">
        <v>407613.22</v>
      </c>
    </row>
    <row r="65" spans="1:3" ht="15">
      <c r="A65" s="18"/>
      <c r="B65" s="19" t="s">
        <v>82</v>
      </c>
      <c r="C65" s="29">
        <v>435043.16</v>
      </c>
    </row>
    <row r="66" spans="1:3" ht="15">
      <c r="A66" s="18"/>
      <c r="B66" s="28" t="s">
        <v>83</v>
      </c>
      <c r="C66" s="29">
        <v>46413.82</v>
      </c>
    </row>
    <row r="67" spans="1:3" ht="15">
      <c r="A67" s="18"/>
      <c r="B67" s="28" t="s">
        <v>84</v>
      </c>
      <c r="C67" s="29">
        <v>255929.8</v>
      </c>
    </row>
    <row r="68" spans="1:3" ht="15">
      <c r="A68" s="18"/>
      <c r="B68" s="28"/>
      <c r="C68" s="29"/>
    </row>
    <row r="69" spans="1:3" ht="15">
      <c r="A69" s="18"/>
      <c r="B69" s="14"/>
      <c r="C69" s="29">
        <f>SUM(C64:C68)</f>
        <v>1145000</v>
      </c>
    </row>
    <row r="70" spans="1:3" ht="15">
      <c r="A70" s="18"/>
      <c r="B70" s="18"/>
      <c r="C70" s="32"/>
    </row>
    <row r="71" spans="1:3" ht="15">
      <c r="A71" s="18"/>
      <c r="B71" s="18"/>
      <c r="C71" s="34"/>
    </row>
    <row r="72" spans="1:3" ht="15">
      <c r="A72" s="18"/>
      <c r="B72" s="14" t="s">
        <v>54</v>
      </c>
      <c r="C72" s="15" t="s">
        <v>70</v>
      </c>
    </row>
    <row r="73" spans="1:3" ht="30">
      <c r="A73" s="18"/>
      <c r="B73" s="16" t="s">
        <v>56</v>
      </c>
      <c r="C73" s="17" t="s">
        <v>57</v>
      </c>
    </row>
    <row r="74" spans="1:3" ht="15">
      <c r="A74" s="18"/>
      <c r="B74" s="19" t="s">
        <v>85</v>
      </c>
      <c r="C74" s="29">
        <v>1899940.64</v>
      </c>
    </row>
    <row r="75" spans="1:3" ht="15">
      <c r="A75" s="18"/>
      <c r="B75" s="28" t="s">
        <v>86</v>
      </c>
      <c r="C75" s="29">
        <v>1439434.08</v>
      </c>
    </row>
    <row r="76" spans="1:3" ht="15">
      <c r="A76" s="18"/>
      <c r="B76" s="28"/>
      <c r="C76" s="29"/>
    </row>
    <row r="77" spans="1:3" ht="15">
      <c r="A77" s="18"/>
      <c r="B77" s="28"/>
      <c r="C77" s="29">
        <f>SUM(C74:C76)</f>
        <v>3339374.7199999997</v>
      </c>
    </row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2022-04-08T06:52:34Z</cp:lastPrinted>
  <dcterms:created xsi:type="dcterms:W3CDTF">2018-10-19T05:49:27Z</dcterms:created>
  <dcterms:modified xsi:type="dcterms:W3CDTF">2022-05-04T08:06:52Z</dcterms:modified>
  <cp:category/>
  <cp:version/>
  <cp:contentType/>
  <cp:contentStatus/>
</cp:coreProperties>
</file>